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30" windowWidth="12120" windowHeight="7680" activeTab="0"/>
  </bookViews>
  <sheets>
    <sheet name="PROF TEC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<sst xmlns="http://schemas.openxmlformats.org/spreadsheetml/2006/main" count="37" uniqueCount="23">
  <si>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MUNICIPIO</t>
  </si>
  <si>
    <t>Municipio</t>
  </si>
  <si>
    <t>Institución</t>
  </si>
  <si>
    <t>Alumnos</t>
  </si>
  <si>
    <t>Grupos</t>
  </si>
  <si>
    <t>Docentes</t>
  </si>
  <si>
    <t>Escuelas</t>
  </si>
  <si>
    <t>Ensenada</t>
  </si>
  <si>
    <t>PARTICULAR</t>
  </si>
  <si>
    <t>TOTAL</t>
  </si>
  <si>
    <t>Mexicali</t>
  </si>
  <si>
    <t>Tecate</t>
  </si>
  <si>
    <t>Tijuana</t>
  </si>
  <si>
    <t>Baja California</t>
  </si>
  <si>
    <t>Dirección de Planeación, Programación y Presupuesto</t>
  </si>
  <si>
    <t>Departamento de Información y Estadística Educativa</t>
  </si>
  <si>
    <t>Inicio de Cursos 2012-2013</t>
  </si>
  <si>
    <t>CONALEP</t>
  </si>
  <si>
    <t>ESTATAL</t>
  </si>
  <si>
    <t>Hombres</t>
  </si>
  <si>
    <t>Mujeres</t>
  </si>
  <si>
    <t>Alumnos, Docentes y Escuelas de Profesional Técnico por Institución y Genero</t>
  </si>
  <si>
    <t>Total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</si>
</sst>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 style="double">
        <color indexed="22"/>
      </right>
      <top>
        <color indexed="63"/>
      </top>
      <bottom style="double">
        <color indexed="22"/>
      </bottom>
    </border>
    <border>
      <left style="double">
        <color indexed="22"/>
      </left>
      <right>
        <color indexed="63"/>
      </right>
      <top style="double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double">
        <color indexed="22"/>
      </top>
      <bottom style="double">
        <color indexed="22"/>
      </bottom>
    </border>
    <border>
      <left>
        <color indexed="63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10" xfId="53" applyFont="1" applyFill="1" applyBorder="1" applyAlignment="1">
      <alignment horizontal="center" vertical="center"/>
      <protection/>
    </xf>
    <xf numFmtId="3" fontId="4" fillId="0" borderId="10" xfId="53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47" fillId="33" borderId="10" xfId="53" applyFont="1" applyFill="1" applyBorder="1" applyAlignment="1">
      <alignment horizontal="center" vertical="center"/>
      <protection/>
    </xf>
    <xf numFmtId="0" fontId="48" fillId="33" borderId="10" xfId="53" applyFont="1" applyFill="1" applyBorder="1" applyAlignment="1">
      <alignment horizontal="center" vertical="center"/>
      <protection/>
    </xf>
    <xf numFmtId="3" fontId="48" fillId="33" borderId="10" xfId="53" applyNumberFormat="1" applyFont="1" applyFill="1" applyBorder="1" applyAlignment="1">
      <alignment horizontal="center" vertical="center"/>
      <protection/>
    </xf>
    <xf numFmtId="0" fontId="3" fillId="34" borderId="10" xfId="53" applyFont="1" applyFill="1" applyBorder="1" applyAlignment="1">
      <alignment horizontal="center" vertical="center"/>
      <protection/>
    </xf>
    <xf numFmtId="3" fontId="3" fillId="34" borderId="10" xfId="53" applyNumberFormat="1" applyFont="1" applyFill="1" applyBorder="1" applyAlignment="1">
      <alignment horizontal="center" vertical="center"/>
      <protection/>
    </xf>
    <xf numFmtId="3" fontId="8" fillId="0" borderId="10" xfId="53" applyNumberFormat="1" applyFont="1" applyFill="1" applyBorder="1" applyAlignment="1">
      <alignment horizontal="center" vertical="center"/>
      <protection/>
    </xf>
    <xf numFmtId="3" fontId="9" fillId="34" borderId="10" xfId="53" applyNumberFormat="1" applyFont="1" applyFill="1" applyBorder="1" applyAlignment="1">
      <alignment horizontal="center" vertical="center"/>
      <protection/>
    </xf>
    <xf numFmtId="0" fontId="49" fillId="35" borderId="11" xfId="54" applyFont="1" applyFill="1" applyBorder="1" applyAlignment="1">
      <alignment horizontal="center" vertical="center"/>
      <protection/>
    </xf>
    <xf numFmtId="3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49" fillId="35" borderId="12" xfId="54" applyFont="1" applyFill="1" applyBorder="1" applyAlignment="1">
      <alignment horizontal="center" vertical="center"/>
      <protection/>
    </xf>
    <xf numFmtId="0" fontId="49" fillId="35" borderId="13" xfId="54" applyFont="1" applyFill="1" applyBorder="1" applyAlignment="1">
      <alignment horizontal="center" vertical="center"/>
      <protection/>
    </xf>
    <xf numFmtId="0" fontId="49" fillId="35" borderId="14" xfId="54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49" fillId="33" borderId="10" xfId="53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49" fillId="35" borderId="10" xfId="54" applyFont="1" applyFill="1" applyBorder="1" applyAlignment="1">
      <alignment horizontal="center" vertical="center" wrapText="1"/>
      <protection/>
    </xf>
    <xf numFmtId="0" fontId="49" fillId="35" borderId="10" xfId="0" applyFont="1" applyFill="1" applyBorder="1" applyAlignment="1">
      <alignment vertical="center" wrapText="1"/>
    </xf>
    <xf numFmtId="0" fontId="49" fillId="35" borderId="15" xfId="54" applyFont="1" applyFill="1" applyBorder="1" applyAlignment="1">
      <alignment horizontal="center" vertical="center"/>
      <protection/>
    </xf>
    <xf numFmtId="0" fontId="49" fillId="35" borderId="11" xfId="54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achillerato Institución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="120" zoomScaleNormal="120" zoomScalePageLayoutView="0" workbookViewId="0" topLeftCell="A1">
      <selection activeCell="C10" sqref="C10"/>
    </sheetView>
  </sheetViews>
  <sheetFormatPr defaultColWidth="11.421875" defaultRowHeight="12.75"/>
  <cols>
    <col min="1" max="1" width="15.7109375" style="1" customWidth="1"/>
    <col min="2" max="2" width="14.00390625" style="1" customWidth="1"/>
    <col min="3" max="5" width="11.8515625" style="1" customWidth="1"/>
    <col min="6" max="6" width="12.57421875" style="1" customWidth="1"/>
    <col min="7" max="7" width="12.00390625" style="1" customWidth="1"/>
    <col min="8" max="8" width="13.28125" style="1" customWidth="1"/>
    <col min="9" max="16384" width="11.421875" style="1" customWidth="1"/>
  </cols>
  <sheetData>
    <row r="1" spans="1:8" ht="12.75">
      <c r="A1" s="21" t="s">
        <v>14</v>
      </c>
      <c r="B1" s="21"/>
      <c r="C1" s="21"/>
      <c r="D1" s="21"/>
      <c r="E1" s="21"/>
      <c r="F1" s="21"/>
      <c r="G1" s="21"/>
      <c r="H1" s="21"/>
    </row>
    <row r="2" spans="1:8" ht="12.75">
      <c r="A2" s="21" t="s">
        <v>15</v>
      </c>
      <c r="B2" s="21"/>
      <c r="C2" s="21"/>
      <c r="D2" s="21"/>
      <c r="E2" s="21"/>
      <c r="F2" s="21"/>
      <c r="G2" s="21"/>
      <c r="H2" s="21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4.25" customHeight="1">
      <c r="A4" s="21" t="s">
        <v>21</v>
      </c>
      <c r="B4" s="21"/>
      <c r="C4" s="21"/>
      <c r="D4" s="21"/>
      <c r="E4" s="21"/>
      <c r="F4" s="21"/>
      <c r="G4" s="21"/>
      <c r="H4" s="21"/>
    </row>
    <row r="5" spans="1:8" ht="12.75">
      <c r="A5" s="21" t="s">
        <v>16</v>
      </c>
      <c r="B5" s="21"/>
      <c r="C5" s="21"/>
      <c r="D5" s="21"/>
      <c r="E5" s="21"/>
      <c r="F5" s="21"/>
      <c r="G5" s="21"/>
      <c r="H5" s="21"/>
    </row>
    <row r="6" ht="13.5" thickBot="1"/>
    <row r="7" spans="1:8" ht="18" customHeight="1" thickBot="1" thickTop="1">
      <c r="A7" s="22" t="s">
        <v>1</v>
      </c>
      <c r="B7" s="22" t="s">
        <v>2</v>
      </c>
      <c r="C7" s="16" t="s">
        <v>3</v>
      </c>
      <c r="D7" s="17"/>
      <c r="E7" s="18"/>
      <c r="F7" s="24" t="s">
        <v>4</v>
      </c>
      <c r="G7" s="22" t="s">
        <v>5</v>
      </c>
      <c r="H7" s="22" t="s">
        <v>6</v>
      </c>
    </row>
    <row r="8" spans="1:8" ht="18" customHeight="1" thickBot="1" thickTop="1">
      <c r="A8" s="23" t="s">
        <v>0</v>
      </c>
      <c r="B8" s="23"/>
      <c r="C8" s="13" t="s">
        <v>19</v>
      </c>
      <c r="D8" s="13" t="s">
        <v>20</v>
      </c>
      <c r="E8" s="13" t="s">
        <v>22</v>
      </c>
      <c r="F8" s="25"/>
      <c r="G8" s="23"/>
      <c r="H8" s="23" t="s">
        <v>6</v>
      </c>
    </row>
    <row r="9" spans="1:8" s="5" customFormat="1" ht="18" customHeight="1" thickBot="1" thickTop="1">
      <c r="A9" s="19" t="s">
        <v>7</v>
      </c>
      <c r="B9" s="3" t="s">
        <v>17</v>
      </c>
      <c r="C9" s="4">
        <v>663</v>
      </c>
      <c r="D9" s="4">
        <v>941</v>
      </c>
      <c r="E9" s="4">
        <f>+D9+C9</f>
        <v>1604</v>
      </c>
      <c r="F9" s="4">
        <v>42</v>
      </c>
      <c r="G9" s="4">
        <v>89</v>
      </c>
      <c r="H9" s="4">
        <v>2</v>
      </c>
    </row>
    <row r="10" spans="1:8" s="5" customFormat="1" ht="18" customHeight="1" thickBot="1" thickTop="1">
      <c r="A10" s="19"/>
      <c r="B10" s="3" t="s">
        <v>8</v>
      </c>
      <c r="C10" s="4">
        <v>15</v>
      </c>
      <c r="D10" s="4">
        <v>93</v>
      </c>
      <c r="E10" s="4">
        <f>+D10+C10</f>
        <v>108</v>
      </c>
      <c r="F10" s="4">
        <v>16</v>
      </c>
      <c r="G10" s="4">
        <v>32</v>
      </c>
      <c r="H10" s="4">
        <v>4</v>
      </c>
    </row>
    <row r="11" spans="1:8" s="5" customFormat="1" ht="18" customHeight="1" thickBot="1" thickTop="1">
      <c r="A11" s="19"/>
      <c r="B11" s="9" t="s">
        <v>9</v>
      </c>
      <c r="C11" s="10">
        <f aca="true" t="shared" si="0" ref="C11:H11">SUM(C9:C10)</f>
        <v>678</v>
      </c>
      <c r="D11" s="10">
        <f t="shared" si="0"/>
        <v>1034</v>
      </c>
      <c r="E11" s="10">
        <f t="shared" si="0"/>
        <v>1712</v>
      </c>
      <c r="F11" s="10">
        <f t="shared" si="0"/>
        <v>58</v>
      </c>
      <c r="G11" s="10">
        <f t="shared" si="0"/>
        <v>121</v>
      </c>
      <c r="H11" s="10">
        <f t="shared" si="0"/>
        <v>6</v>
      </c>
    </row>
    <row r="12" spans="1:8" s="5" customFormat="1" ht="18" customHeight="1" thickBot="1" thickTop="1">
      <c r="A12" s="19" t="s">
        <v>10</v>
      </c>
      <c r="B12" s="3" t="s">
        <v>17</v>
      </c>
      <c r="C12" s="4">
        <v>1549</v>
      </c>
      <c r="D12" s="4">
        <v>1319</v>
      </c>
      <c r="E12" s="4">
        <f>+D12+C12</f>
        <v>2868</v>
      </c>
      <c r="F12" s="4">
        <v>72</v>
      </c>
      <c r="G12" s="4">
        <v>143</v>
      </c>
      <c r="H12" s="4">
        <v>4</v>
      </c>
    </row>
    <row r="13" spans="1:8" s="5" customFormat="1" ht="18" customHeight="1" thickBot="1" thickTop="1">
      <c r="A13" s="19"/>
      <c r="B13" s="3" t="s">
        <v>18</v>
      </c>
      <c r="C13" s="4">
        <v>362</v>
      </c>
      <c r="D13" s="4">
        <v>445</v>
      </c>
      <c r="E13" s="4">
        <f>+D13+C13</f>
        <v>807</v>
      </c>
      <c r="F13" s="4">
        <v>43</v>
      </c>
      <c r="G13" s="4">
        <v>54</v>
      </c>
      <c r="H13" s="4">
        <v>3</v>
      </c>
    </row>
    <row r="14" spans="1:11" s="5" customFormat="1" ht="18" customHeight="1" thickBot="1" thickTop="1">
      <c r="A14" s="19"/>
      <c r="B14" s="3" t="s">
        <v>8</v>
      </c>
      <c r="C14" s="4">
        <v>46</v>
      </c>
      <c r="D14" s="4">
        <v>141</v>
      </c>
      <c r="E14" s="4">
        <f>+D14+C14</f>
        <v>187</v>
      </c>
      <c r="F14" s="4">
        <v>14</v>
      </c>
      <c r="G14" s="4">
        <v>21</v>
      </c>
      <c r="H14" s="4">
        <v>4</v>
      </c>
      <c r="K14" s="14"/>
    </row>
    <row r="15" spans="1:8" s="5" customFormat="1" ht="18" customHeight="1" thickBot="1" thickTop="1">
      <c r="A15" s="19"/>
      <c r="B15" s="9" t="s">
        <v>9</v>
      </c>
      <c r="C15" s="10">
        <f aca="true" t="shared" si="1" ref="C15:H15">SUM(C12:C14)</f>
        <v>1957</v>
      </c>
      <c r="D15" s="10">
        <f t="shared" si="1"/>
        <v>1905</v>
      </c>
      <c r="E15" s="10">
        <f t="shared" si="1"/>
        <v>3862</v>
      </c>
      <c r="F15" s="10">
        <f t="shared" si="1"/>
        <v>129</v>
      </c>
      <c r="G15" s="10">
        <f t="shared" si="1"/>
        <v>218</v>
      </c>
      <c r="H15" s="10">
        <f t="shared" si="1"/>
        <v>11</v>
      </c>
    </row>
    <row r="16" spans="1:8" s="5" customFormat="1" ht="18" customHeight="1" thickBot="1" thickTop="1">
      <c r="A16" s="19" t="s">
        <v>11</v>
      </c>
      <c r="B16" s="3" t="s">
        <v>17</v>
      </c>
      <c r="C16" s="4">
        <v>306</v>
      </c>
      <c r="D16" s="4">
        <v>298</v>
      </c>
      <c r="E16" s="4">
        <f>+D16+C16</f>
        <v>604</v>
      </c>
      <c r="F16" s="4">
        <v>16</v>
      </c>
      <c r="G16" s="4">
        <v>37</v>
      </c>
      <c r="H16" s="4">
        <v>2</v>
      </c>
    </row>
    <row r="17" spans="1:8" s="5" customFormat="1" ht="18" customHeight="1" thickBot="1" thickTop="1">
      <c r="A17" s="19"/>
      <c r="B17" s="3" t="s">
        <v>8</v>
      </c>
      <c r="C17" s="4">
        <v>0</v>
      </c>
      <c r="D17" s="4">
        <v>2</v>
      </c>
      <c r="E17" s="4">
        <f>+D17+C17</f>
        <v>2</v>
      </c>
      <c r="F17" s="11">
        <v>1</v>
      </c>
      <c r="G17" s="11">
        <v>2</v>
      </c>
      <c r="H17" s="11">
        <v>1</v>
      </c>
    </row>
    <row r="18" spans="1:8" s="5" customFormat="1" ht="18" customHeight="1" thickBot="1" thickTop="1">
      <c r="A18" s="19"/>
      <c r="B18" s="9" t="s">
        <v>9</v>
      </c>
      <c r="C18" s="10">
        <f aca="true" t="shared" si="2" ref="C18:H18">SUM(C16:C17)</f>
        <v>306</v>
      </c>
      <c r="D18" s="10">
        <f t="shared" si="2"/>
        <v>300</v>
      </c>
      <c r="E18" s="10">
        <f t="shared" si="2"/>
        <v>606</v>
      </c>
      <c r="F18" s="12">
        <f t="shared" si="2"/>
        <v>17</v>
      </c>
      <c r="G18" s="12">
        <f t="shared" si="2"/>
        <v>39</v>
      </c>
      <c r="H18" s="12">
        <f t="shared" si="2"/>
        <v>3</v>
      </c>
    </row>
    <row r="19" spans="1:8" s="5" customFormat="1" ht="18" customHeight="1" thickBot="1" thickTop="1">
      <c r="A19" s="19" t="s">
        <v>12</v>
      </c>
      <c r="B19" s="3" t="s">
        <v>17</v>
      </c>
      <c r="C19" s="4">
        <v>1727</v>
      </c>
      <c r="D19" s="4">
        <v>1560</v>
      </c>
      <c r="E19" s="4">
        <f>+D19+C19</f>
        <v>3287</v>
      </c>
      <c r="F19" s="11">
        <v>79</v>
      </c>
      <c r="G19" s="11">
        <v>161</v>
      </c>
      <c r="H19" s="11">
        <v>4</v>
      </c>
    </row>
    <row r="20" spans="1:9" s="5" customFormat="1" ht="18" customHeight="1" thickBot="1" thickTop="1">
      <c r="A20" s="19"/>
      <c r="B20" s="3" t="s">
        <v>8</v>
      </c>
      <c r="C20" s="4">
        <v>644</v>
      </c>
      <c r="D20" s="4">
        <v>418</v>
      </c>
      <c r="E20" s="4">
        <f>+D20+C20</f>
        <v>1062</v>
      </c>
      <c r="F20" s="11">
        <v>57</v>
      </c>
      <c r="G20" s="11">
        <v>127</v>
      </c>
      <c r="H20" s="11">
        <v>13</v>
      </c>
      <c r="I20" s="15"/>
    </row>
    <row r="21" spans="1:8" s="5" customFormat="1" ht="18" customHeight="1" thickBot="1" thickTop="1">
      <c r="A21" s="19"/>
      <c r="B21" s="9" t="s">
        <v>9</v>
      </c>
      <c r="C21" s="10">
        <f aca="true" t="shared" si="3" ref="C21:H21">SUM(C19:C20)</f>
        <v>2371</v>
      </c>
      <c r="D21" s="10">
        <f t="shared" si="3"/>
        <v>1978</v>
      </c>
      <c r="E21" s="10">
        <f t="shared" si="3"/>
        <v>4349</v>
      </c>
      <c r="F21" s="12">
        <f t="shared" si="3"/>
        <v>136</v>
      </c>
      <c r="G21" s="12">
        <f t="shared" si="3"/>
        <v>288</v>
      </c>
      <c r="H21" s="12">
        <f t="shared" si="3"/>
        <v>17</v>
      </c>
    </row>
    <row r="22" spans="1:8" s="5" customFormat="1" ht="18" customHeight="1" thickBot="1" thickTop="1">
      <c r="A22" s="20" t="s">
        <v>13</v>
      </c>
      <c r="B22" s="6" t="s">
        <v>17</v>
      </c>
      <c r="C22" s="8">
        <f>SUM(C9,C12,C16,C19)</f>
        <v>4245</v>
      </c>
      <c r="D22" s="8">
        <f>SUM(D9,D12,D16,D19)</f>
        <v>4118</v>
      </c>
      <c r="E22" s="8">
        <f>+D22+C22</f>
        <v>8363</v>
      </c>
      <c r="F22" s="8">
        <f>SUM(F9,F12,F16,F19)</f>
        <v>209</v>
      </c>
      <c r="G22" s="8">
        <f>SUM(G9,G12,G16,G19)</f>
        <v>430</v>
      </c>
      <c r="H22" s="8">
        <f>SUM(H9,H12,H16,H19)</f>
        <v>12</v>
      </c>
    </row>
    <row r="23" spans="1:8" s="5" customFormat="1" ht="18" customHeight="1" thickBot="1" thickTop="1">
      <c r="A23" s="20"/>
      <c r="B23" s="6" t="s">
        <v>18</v>
      </c>
      <c r="C23" s="8">
        <f>SUM(C13)</f>
        <v>362</v>
      </c>
      <c r="D23" s="8">
        <f>SUM(D13)</f>
        <v>445</v>
      </c>
      <c r="E23" s="8">
        <f>+D23+C23</f>
        <v>807</v>
      </c>
      <c r="F23" s="8">
        <f>SUM(F13)</f>
        <v>43</v>
      </c>
      <c r="G23" s="8">
        <f>SUM(G13)</f>
        <v>54</v>
      </c>
      <c r="H23" s="8">
        <v>3</v>
      </c>
    </row>
    <row r="24" spans="1:8" s="5" customFormat="1" ht="18" customHeight="1" thickBot="1" thickTop="1">
      <c r="A24" s="20"/>
      <c r="B24" s="6" t="s">
        <v>8</v>
      </c>
      <c r="C24" s="8">
        <f>SUM(C10,C14,C17,C20)</f>
        <v>705</v>
      </c>
      <c r="D24" s="8">
        <f>SUM(D10,D14,D17,D20)</f>
        <v>654</v>
      </c>
      <c r="E24" s="8">
        <f>+D24+C24</f>
        <v>1359</v>
      </c>
      <c r="F24" s="8">
        <f>SUM(F10,F14,F17,F20)</f>
        <v>88</v>
      </c>
      <c r="G24" s="8">
        <f>SUM(G10,G14,G17,G20)</f>
        <v>182</v>
      </c>
      <c r="H24" s="8">
        <f>SUM(H10,H14,H17,H20)</f>
        <v>22</v>
      </c>
    </row>
    <row r="25" spans="1:8" s="5" customFormat="1" ht="18" customHeight="1" thickBot="1" thickTop="1">
      <c r="A25" s="20"/>
      <c r="B25" s="7" t="s">
        <v>9</v>
      </c>
      <c r="C25" s="8">
        <f aca="true" t="shared" si="4" ref="C25:H25">SUM(C22:C24)</f>
        <v>5312</v>
      </c>
      <c r="D25" s="8">
        <f t="shared" si="4"/>
        <v>5217</v>
      </c>
      <c r="E25" s="8">
        <f t="shared" si="4"/>
        <v>10529</v>
      </c>
      <c r="F25" s="8">
        <f t="shared" si="4"/>
        <v>340</v>
      </c>
      <c r="G25" s="8">
        <f t="shared" si="4"/>
        <v>666</v>
      </c>
      <c r="H25" s="8">
        <f t="shared" si="4"/>
        <v>37</v>
      </c>
    </row>
    <row r="26" ht="13.5" thickTop="1"/>
  </sheetData>
  <sheetProtection/>
  <mergeCells count="15">
    <mergeCell ref="A1:H1"/>
    <mergeCell ref="A2:H2"/>
    <mergeCell ref="A4:H4"/>
    <mergeCell ref="A5:H5"/>
    <mergeCell ref="A7:A8"/>
    <mergeCell ref="B7:B8"/>
    <mergeCell ref="F7:F8"/>
    <mergeCell ref="G7:G8"/>
    <mergeCell ref="H7:H8"/>
    <mergeCell ref="A22:A25"/>
    <mergeCell ref="C7:E7"/>
    <mergeCell ref="A9:A11"/>
    <mergeCell ref="A12:A15"/>
    <mergeCell ref="A16:A18"/>
    <mergeCell ref="A19:A21"/>
  </mergeCells>
  <printOptions horizontalCentered="1"/>
  <pageMargins left="0.7874015748031497" right="0.7874015748031497" top="0.6692913385826772" bottom="0.2755905511811024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lportillo</cp:lastModifiedBy>
  <cp:lastPrinted>2013-10-10T16:21:39Z</cp:lastPrinted>
  <dcterms:created xsi:type="dcterms:W3CDTF">2007-02-15T20:30:04Z</dcterms:created>
  <dcterms:modified xsi:type="dcterms:W3CDTF">2013-10-10T16:31:41Z</dcterms:modified>
  <cp:category/>
  <cp:version/>
  <cp:contentType/>
  <cp:contentStatus/>
</cp:coreProperties>
</file>